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<sst xmlns="http://schemas.openxmlformats.org/spreadsheetml/2006/main" count="23" uniqueCount="21">
  <si>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广安经济技术开发区恒生投资开发有限公司
2026年第一次人才招聘综合成绩表</t>
  </si>
  <si>
    <r>
      <rPr>
        <b/>
        <sz val="12"/>
        <rFont val="方正仿宋_GBK"/>
        <charset val="134"/>
      </rPr>
      <t>岗位名称</t>
    </r>
  </si>
  <si>
    <r>
      <rPr>
        <b/>
        <sz val="12"/>
        <rFont val="方正仿宋_GBK"/>
        <charset val="134"/>
      </rPr>
      <t>姓名</t>
    </r>
  </si>
  <si>
    <r>
      <rPr>
        <b/>
        <sz val="12"/>
        <rFont val="方正仿宋_GBK"/>
        <charset val="134"/>
      </rPr>
      <t>准考证号</t>
    </r>
    <r>
      <rPr>
        <b/>
        <sz val="12"/>
        <rFont val="Times New Roman"/>
        <charset val="134"/>
      </rPr>
      <t xml:space="preserve"> </t>
    </r>
  </si>
  <si>
    <r>
      <rPr>
        <b/>
        <sz val="12"/>
        <rFont val="方正仿宋_GBK"/>
        <charset val="134"/>
      </rPr>
      <t>笔试</t>
    </r>
  </si>
  <si>
    <r>
      <rPr>
        <b/>
        <sz val="12"/>
        <rFont val="方正仿宋_GBK"/>
        <charset val="134"/>
      </rPr>
      <t>面试</t>
    </r>
  </si>
  <si>
    <r>
      <rPr>
        <b/>
        <sz val="12"/>
        <rFont val="方正仿宋_GBK"/>
        <charset val="134"/>
      </rPr>
      <t>综合得分</t>
    </r>
  </si>
  <si>
    <r>
      <rPr>
        <b/>
        <sz val="12"/>
        <rFont val="方正仿宋_GBK"/>
        <charset val="134"/>
      </rPr>
      <t>名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次</t>
    </r>
  </si>
  <si>
    <r>
      <rPr>
        <b/>
        <sz val="12"/>
        <rFont val="方正仿宋_GBK"/>
        <charset val="134"/>
      </rPr>
      <t>备注</t>
    </r>
  </si>
  <si>
    <r>
      <rPr>
        <b/>
        <sz val="12"/>
        <rFont val="方正仿宋_GBK"/>
        <charset val="134"/>
      </rPr>
      <t>得分</t>
    </r>
  </si>
  <si>
    <r>
      <rPr>
        <b/>
        <sz val="12"/>
        <rFont val="方正仿宋_GBK"/>
        <charset val="134"/>
      </rPr>
      <t>折后分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</t>
    </r>
    <r>
      <rPr>
        <b/>
        <sz val="12"/>
        <rFont val="Times New Roman"/>
        <charset val="134"/>
      </rPr>
      <t>40%</t>
    </r>
    <r>
      <rPr>
        <b/>
        <sz val="12"/>
        <rFont val="方正仿宋_GBK"/>
        <charset val="134"/>
      </rPr>
      <t>）</t>
    </r>
  </si>
  <si>
    <r>
      <rPr>
        <b/>
        <sz val="12"/>
        <rFont val="方正仿宋_GBK"/>
        <charset val="134"/>
      </rPr>
      <t>折后分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</t>
    </r>
    <r>
      <rPr>
        <b/>
        <sz val="12"/>
        <rFont val="Times New Roman"/>
        <charset val="134"/>
      </rPr>
      <t>60%</t>
    </r>
    <r>
      <rPr>
        <b/>
        <sz val="12"/>
        <rFont val="方正仿宋_GBK"/>
        <charset val="134"/>
      </rPr>
      <t>）</t>
    </r>
  </si>
  <si>
    <r>
      <rPr>
        <sz val="11"/>
        <color theme="1"/>
        <rFont val="宋体"/>
        <charset val="134"/>
      </rPr>
      <t>融资专员</t>
    </r>
  </si>
  <si>
    <r>
      <rPr>
        <sz val="11"/>
        <color theme="1"/>
        <rFont val="宋体"/>
        <charset val="134"/>
      </rPr>
      <t>文星星</t>
    </r>
  </si>
  <si>
    <t>202605300106</t>
  </si>
  <si>
    <r>
      <rPr>
        <sz val="11"/>
        <color theme="1"/>
        <rFont val="宋体"/>
        <charset val="134"/>
      </rPr>
      <t>吴思君</t>
    </r>
  </si>
  <si>
    <t>202605300103</t>
  </si>
  <si>
    <r>
      <rPr>
        <sz val="11"/>
        <color theme="1"/>
        <rFont val="宋体"/>
        <charset val="134"/>
      </rPr>
      <t>邓涛</t>
    </r>
  </si>
  <si>
    <t>202605300107</t>
  </si>
  <si>
    <t>/</t>
  </si>
  <si>
    <r>
      <rPr>
        <sz val="12"/>
        <rFont val="方正仿宋_GBK"/>
        <charset val="134"/>
      </rPr>
      <t>面试缺考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</si>
</sst>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方正公文小标宋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0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仿宋_GBK"/>
      <charset val="134"/>
    </font>
    <font>
      <sz val="11"/>
      <color theme="1"/>
      <name val="宋体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P5" sqref="P5"/>
    </sheetView>
  </sheetViews>
  <sheetFormatPr defaultColWidth="9" defaultRowHeight="13.5" outlineLevelRow="5"/>
  <cols>
    <col min="1" max="1" width="11.5" customWidth="1"/>
    <col min="2" max="2" width="10.125" customWidth="1"/>
    <col min="3" max="3" width="17.25" customWidth="1"/>
    <col min="4" max="9" width="9.875" customWidth="1"/>
    <col min="10" max="10" width="10.625" customWidth="1"/>
  </cols>
  <sheetData>
    <row r="1" ht="79" customHeight="1" spans="2:10">
      <c r="B1" s="2" t="s">
        <v>0</v>
      </c>
      <c r="C1" s="3"/>
      <c r="D1" s="3"/>
      <c r="E1" s="3"/>
      <c r="F1" s="3"/>
      <c r="G1" s="3"/>
      <c r="H1" s="3"/>
      <c r="I1" s="3"/>
      <c r="J1" s="3"/>
    </row>
    <row r="2" s="1" customFormat="1" ht="54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6"/>
      <c r="F2" s="6" t="s">
        <v>5</v>
      </c>
      <c r="G2" s="6"/>
      <c r="H2" s="6" t="s">
        <v>6</v>
      </c>
      <c r="I2" s="5" t="s">
        <v>7</v>
      </c>
      <c r="J2" s="5" t="s">
        <v>8</v>
      </c>
      <c r="L2" s="13"/>
    </row>
    <row r="3" s="1" customFormat="1" ht="54" customHeight="1" spans="1:10">
      <c r="A3" s="5"/>
      <c r="B3" s="5"/>
      <c r="C3" s="5"/>
      <c r="D3" s="6" t="s">
        <v>9</v>
      </c>
      <c r="E3" s="12" t="s">
        <v>10</v>
      </c>
      <c r="F3" s="6" t="s">
        <v>9</v>
      </c>
      <c r="G3" s="12" t="s">
        <v>11</v>
      </c>
      <c r="H3" s="6"/>
      <c r="I3" s="5"/>
      <c r="J3" s="5"/>
    </row>
    <row r="4" s="1" customFormat="1" ht="48" customHeight="1" spans="1:10">
      <c r="A4" s="7" t="s">
        <v>12</v>
      </c>
      <c r="B4" s="8" t="s">
        <v>13</v>
      </c>
      <c r="C4" s="15" t="s">
        <v>14</v>
      </c>
      <c r="D4" s="9">
        <v>60.5</v>
      </c>
      <c r="E4" s="9">
        <f t="shared" ref="E4:E6" si="0">ROUND(D4*0.4,2)</f>
        <v>24.2</v>
      </c>
      <c r="F4" s="9">
        <v>84.33</v>
      </c>
      <c r="G4" s="9">
        <f>ROUND(F4*0.6,2)</f>
        <v>50.6</v>
      </c>
      <c r="H4" s="9">
        <f t="shared" ref="H4:H6" si="1">E4+G4</f>
        <v>74.8</v>
      </c>
      <c r="I4" s="14">
        <v>1</v>
      </c>
      <c r="J4" s="14"/>
    </row>
    <row r="5" s="1" customFormat="1" ht="48" customHeight="1" spans="1:10">
      <c r="A5" s="10"/>
      <c r="B5" s="8" t="s">
        <v>15</v>
      </c>
      <c r="C5" s="15" t="s">
        <v>16</v>
      </c>
      <c r="D5" s="9">
        <v>54</v>
      </c>
      <c r="E5" s="9">
        <f t="shared" si="0"/>
        <v>21.6</v>
      </c>
      <c r="F5" s="9">
        <v>83</v>
      </c>
      <c r="G5" s="9">
        <f>ROUND(F5*0.6,2)</f>
        <v>49.8</v>
      </c>
      <c r="H5" s="9">
        <f t="shared" si="1"/>
        <v>71.4</v>
      </c>
      <c r="I5" s="14">
        <v>2</v>
      </c>
      <c r="J5" s="14"/>
    </row>
    <row r="6" s="1" customFormat="1" ht="48" customHeight="1" spans="1:10">
      <c r="A6" s="11"/>
      <c r="B6" s="8" t="s">
        <v>17</v>
      </c>
      <c r="C6" s="15" t="s">
        <v>18</v>
      </c>
      <c r="D6" s="9">
        <v>72</v>
      </c>
      <c r="E6" s="9">
        <f t="shared" si="0"/>
        <v>28.8</v>
      </c>
      <c r="F6" s="9" t="s">
        <v>19</v>
      </c>
      <c r="G6" s="9" t="s">
        <v>19</v>
      </c>
      <c r="H6" s="9">
        <v>28.8</v>
      </c>
      <c r="I6" s="14">
        <v>3</v>
      </c>
      <c r="J6" s="14" t="s">
        <v>20</v>
      </c>
    </row>
  </sheetData>
  <mergeCells count="10">
    <mergeCell ref="B1:J1"/>
    <mergeCell ref="D2:E2"/>
    <mergeCell ref="F2:G2"/>
    <mergeCell ref="A2:A3"/>
    <mergeCell ref="A4:A6"/>
    <mergeCell ref="B2:B3"/>
    <mergeCell ref="C2:C3"/>
    <mergeCell ref="H2:H3"/>
    <mergeCell ref="I2:I3"/>
    <mergeCell ref="J2:J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张治洪</cp:lastModifiedBy>
  <dcterms:created xsi:type="dcterms:W3CDTF">2026-06-12T06:32:00Z</dcterms:created>
  <dcterms:modified xsi:type="dcterms:W3CDTF">2026-06-15T03:04:37Z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A43B55D3270544C1A8B4F10AC130DC7C_11</vt:lpwstr>
  </property>
  <property fmtid="{D5CDD505-2E9C-101B-9397-08002B2CF9AE}" pid="3" name="KSOProductBuildVer">
    <vt:lpwstr>2052-12.1.0.23122</vt:lpwstr>
  </property>
</Properties>
</file>